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BID. ANGGARAN\AyuNi_Tool's\KANTOR\2021\RAPBD - 2021\prov\"/>
    </mc:Choice>
  </mc:AlternateContent>
  <bookViews>
    <workbookView xWindow="0" yWindow="0" windowWidth="23040" windowHeight="9024"/>
  </bookViews>
  <sheets>
    <sheet name="8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K16" i="2"/>
  <c r="J16" i="2"/>
  <c r="H16" i="2"/>
  <c r="G16" i="2"/>
  <c r="F16" i="2"/>
  <c r="E16" i="2"/>
  <c r="D16" i="2"/>
  <c r="I15" i="2"/>
  <c r="M15" i="2" s="1"/>
  <c r="I14" i="2"/>
  <c r="M14" i="2" s="1"/>
  <c r="I13" i="2"/>
  <c r="I12" i="2"/>
  <c r="M12" i="2" s="1"/>
  <c r="M13" i="2" l="1"/>
  <c r="M16" i="2" s="1"/>
  <c r="I16" i="2"/>
</calcChain>
</file>

<file path=xl/sharedStrings.xml><?xml version="1.0" encoding="utf-8"?>
<sst xmlns="http://schemas.openxmlformats.org/spreadsheetml/2006/main" count="37" uniqueCount="34">
  <si>
    <t>PEMERINTAH KABUPATEN KOLAKA</t>
  </si>
  <si>
    <t>No</t>
  </si>
  <si>
    <t>Tahun Penyertaan Modal</t>
  </si>
  <si>
    <t xml:space="preserve">Nama Badan / Lembaga Pihak Ketiga </t>
  </si>
  <si>
    <t>Bentuk Penyertaan Modal ( Investasi Daerah )</t>
  </si>
  <si>
    <t>Penyertaan Modal Tahun ini</t>
  </si>
  <si>
    <t>Sisa Modal yang belum disertakan</t>
  </si>
  <si>
    <t>Jumlah sisa Modal (investasi) yang sertakan sampai dengan Tahun ini</t>
  </si>
  <si>
    <t>9 = 7 + 8</t>
  </si>
  <si>
    <t>10 = 6 - 9</t>
  </si>
  <si>
    <t>13= 9 - 12</t>
  </si>
  <si>
    <t>BPD Sulawesi Tenggara</t>
  </si>
  <si>
    <t>Perda No. 3 Tahun 2012</t>
  </si>
  <si>
    <t>Investasi jangka Panjang</t>
  </si>
  <si>
    <t>PDAM Kolaka</t>
  </si>
  <si>
    <t>Perda no 6 Tahun 1993</t>
  </si>
  <si>
    <t>PD Aneka Usaha</t>
  </si>
  <si>
    <t>Perda No 5 Thn 1976 dan perubahan  perda No 10 Thn 2010</t>
  </si>
  <si>
    <t>PD BPR Bahtera Mas Kolaka</t>
  </si>
  <si>
    <t>Perda No 2 Thn 2009 dan perubahan  perda No 03 Thn 2013</t>
  </si>
  <si>
    <t>BUPATI KOLAKA,</t>
  </si>
  <si>
    <t>AHMAD SAFEI</t>
  </si>
  <si>
    <t>Lampiran XII :</t>
  </si>
  <si>
    <t>Dasar Hukum Penyertaan Modal (Investasi Daerah)</t>
  </si>
  <si>
    <t>Jumlah Penyertaan Modal (Investasi Daerah)</t>
  </si>
  <si>
    <t xml:space="preserve">Jumlah  Modal Yang telah disertakan sampai tahun Anggaran Lalu </t>
  </si>
  <si>
    <t xml:space="preserve">Jumlah Modal yang telah disertakan sampai dengan Tahun ini </t>
  </si>
  <si>
    <t>Hasil Penyertaan Modal ( Investasi  Daerah) Tahun ini</t>
  </si>
  <si>
    <t>Jumlah Modal (investas) yang akan diterima kembali Tahun ini</t>
  </si>
  <si>
    <t>TAHUN ANGGARAN 2021</t>
  </si>
  <si>
    <t>DAFTAR PENYERTAAN MODAL DAERAH DAN INVESTASI DAERAH LAINNYA</t>
  </si>
  <si>
    <t>Peraturan Daerah</t>
  </si>
  <si>
    <t>Nomor     : 4 Tahun 2020</t>
  </si>
  <si>
    <t>Tanggal   : 22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</si>
</sst>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_);_(@_)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9"/>
      <color theme="1"/>
      <name val="Book Antiqua"/>
      <family val="1"/>
    </font>
    <font>
      <sz val="10"/>
      <color theme="1"/>
      <name val="Arial Narrow"/>
      <family val="2"/>
    </font>
    <font>
      <sz val="9"/>
      <color theme="1"/>
      <name val="Book Antiqu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 applyAlignment="1">
      <alignment vertical="top"/>
    </xf>
    <xf numFmtId="0" fontId="4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6" fillId="0" borderId="0" xfId="1" applyFont="1"/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0" xfId="1" applyFont="1"/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164" fontId="11" fillId="2" borderId="8" xfId="3" applyFont="1" applyFill="1" applyBorder="1" applyAlignment="1">
      <alignment horizontal="center" vertical="center" wrapText="1"/>
    </xf>
    <xf numFmtId="165" fontId="11" fillId="0" borderId="8" xfId="3" applyNumberFormat="1" applyFont="1" applyBorder="1" applyAlignment="1">
      <alignment horizontal="center" vertical="center" wrapText="1"/>
    </xf>
    <xf numFmtId="39" fontId="11" fillId="0" borderId="8" xfId="3" applyNumberFormat="1" applyFont="1" applyBorder="1" applyAlignment="1">
      <alignment vertical="center"/>
    </xf>
    <xf numFmtId="39" fontId="11" fillId="0" borderId="9" xfId="3" applyNumberFormat="1" applyFont="1" applyBorder="1" applyAlignment="1">
      <alignment vertical="center"/>
    </xf>
    <xf numFmtId="39" fontId="11" fillId="0" borderId="8" xfId="2" applyNumberFormat="1" applyFont="1" applyBorder="1" applyAlignment="1">
      <alignment vertical="center"/>
    </xf>
    <xf numFmtId="39" fontId="11" fillId="2" borderId="8" xfId="3" applyNumberFormat="1" applyFont="1" applyFill="1" applyBorder="1" applyAlignment="1">
      <alignment vertical="center"/>
    </xf>
    <xf numFmtId="39" fontId="11" fillId="0" borderId="10" xfId="3" applyNumberFormat="1" applyFont="1" applyBorder="1" applyAlignment="1">
      <alignment vertical="center"/>
    </xf>
    <xf numFmtId="0" fontId="11" fillId="0" borderId="1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165" fontId="11" fillId="0" borderId="9" xfId="3" applyNumberFormat="1" applyFont="1" applyBorder="1" applyAlignment="1">
      <alignment horizontal="center" vertical="center" wrapText="1"/>
    </xf>
    <xf numFmtId="39" fontId="11" fillId="0" borderId="0" xfId="2" applyNumberFormat="1" applyFont="1" applyAlignment="1">
      <alignment vertical="center"/>
    </xf>
    <xf numFmtId="39" fontId="11" fillId="0" borderId="9" xfId="2" applyNumberFormat="1" applyFont="1" applyBorder="1" applyAlignment="1">
      <alignment vertical="center"/>
    </xf>
    <xf numFmtId="39" fontId="11" fillId="0" borderId="12" xfId="3" applyNumberFormat="1" applyFont="1" applyBorder="1" applyAlignment="1">
      <alignment vertical="center"/>
    </xf>
    <xf numFmtId="166" fontId="11" fillId="0" borderId="9" xfId="3" applyNumberFormat="1" applyFont="1" applyBorder="1" applyAlignment="1">
      <alignment horizontal="center" vertical="center" wrapText="1"/>
    </xf>
    <xf numFmtId="39" fontId="11" fillId="2" borderId="9" xfId="3" applyNumberFormat="1" applyFont="1" applyFill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vertical="center" wrapText="1"/>
    </xf>
    <xf numFmtId="0" fontId="11" fillId="0" borderId="14" xfId="2" applyFont="1" applyBorder="1" applyAlignment="1">
      <alignment horizontal="center" vertical="center"/>
    </xf>
    <xf numFmtId="165" fontId="9" fillId="0" borderId="14" xfId="2" applyNumberFormat="1" applyFont="1" applyBorder="1" applyAlignment="1">
      <alignment vertical="center"/>
    </xf>
    <xf numFmtId="39" fontId="9" fillId="0" borderId="14" xfId="2" applyNumberFormat="1" applyFont="1" applyBorder="1" applyAlignment="1">
      <alignment vertical="center"/>
    </xf>
    <xf numFmtId="39" fontId="9" fillId="0" borderId="15" xfId="3" applyNumberFormat="1" applyFont="1" applyBorder="1" applyAlignment="1">
      <alignment vertical="center"/>
    </xf>
    <xf numFmtId="3" fontId="2" fillId="0" borderId="0" xfId="1" applyNumberFormat="1"/>
    <xf numFmtId="0" fontId="1" fillId="0" borderId="0" xfId="1" applyFont="1"/>
    <xf numFmtId="0" fontId="12" fillId="0" borderId="0" xfId="4" applyFont="1" applyAlignment="1">
      <alignment horizontal="center"/>
    </xf>
    <xf numFmtId="0" fontId="8" fillId="0" borderId="0" xfId="4"/>
    <xf numFmtId="0" fontId="14" fillId="0" borderId="0" xfId="4" applyFont="1" applyAlignment="1"/>
    <xf numFmtId="0" fontId="13" fillId="0" borderId="0" xfId="4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</cellXfs>
  <cellStyles count="5">
    <cellStyle name="Comma [0] 4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774988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8999220" y="701040"/>
          <a:ext cx="171986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O186"/>
  <sheetViews>
    <sheetView tabSelected="1" view="pageLayout" topLeftCell="A13" zoomScaleNormal="100" zoomScaleSheetLayoutView="115" workbookViewId="0">
      <selection activeCell="G21" sqref="G21"/>
    </sheetView>
  </sheetViews>
  <sheetFormatPr defaultColWidth="9.109375" defaultRowHeight="14.4" x14ac:dyDescent="0.3"/>
  <cols>
    <col min="1" max="1" width="3.44140625" style="1" customWidth="1"/>
    <col min="2" max="2" width="9.33203125" style="1" customWidth="1"/>
    <col min="3" max="4" width="13.44140625" style="1" customWidth="1"/>
    <col min="5" max="5" width="10" style="1" customWidth="1"/>
    <col min="6" max="6" width="9.33203125" style="1" bestFit="1" customWidth="1"/>
    <col min="7" max="7" width="16.5546875" style="1" customWidth="1"/>
    <col min="8" max="8" width="13.5546875" style="1" customWidth="1"/>
    <col min="9" max="9" width="16" style="1" customWidth="1"/>
    <col min="10" max="10" width="8.77734375" style="1" customWidth="1"/>
    <col min="11" max="11" width="14.44140625" style="1" customWidth="1"/>
    <col min="12" max="12" width="13.44140625" style="1" customWidth="1"/>
    <col min="13" max="13" width="17.109375" style="1" customWidth="1"/>
    <col min="14" max="14" width="9.109375" style="1"/>
    <col min="15" max="15" width="14.5546875" style="1" customWidth="1"/>
    <col min="16" max="16" width="16.44140625" style="1" customWidth="1"/>
    <col min="17" max="16384" width="9.109375" style="1"/>
  </cols>
  <sheetData>
    <row r="2" spans="1:15" x14ac:dyDescent="0.3">
      <c r="K2" s="2" t="s">
        <v>22</v>
      </c>
      <c r="L2" s="3" t="s">
        <v>31</v>
      </c>
      <c r="M2" s="4"/>
    </row>
    <row r="3" spans="1:15" s="5" customFormat="1" ht="13.5" customHeight="1" x14ac:dyDescent="0.3">
      <c r="G3" s="47"/>
      <c r="H3" s="47"/>
      <c r="K3" s="6"/>
      <c r="L3" s="6" t="s">
        <v>32</v>
      </c>
      <c r="M3" s="6"/>
    </row>
    <row r="4" spans="1:15" s="5" customFormat="1" ht="13.5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6"/>
      <c r="L4" s="6" t="s">
        <v>33</v>
      </c>
      <c r="M4" s="6"/>
      <c r="N4" s="7"/>
      <c r="O4" s="7"/>
    </row>
    <row r="5" spans="1:15" s="5" customFormat="1" ht="13.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6"/>
      <c r="L5" s="6"/>
      <c r="M5" s="6"/>
      <c r="N5" s="7"/>
      <c r="O5" s="7"/>
    </row>
    <row r="6" spans="1:15" ht="15.6" x14ac:dyDescent="0.3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  <c r="O6" s="8"/>
    </row>
    <row r="7" spans="1:15" ht="15.6" x14ac:dyDescent="0.3">
      <c r="A7" s="48" t="s">
        <v>30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8"/>
      <c r="O7" s="8"/>
    </row>
    <row r="8" spans="1:15" ht="15.6" x14ac:dyDescent="0.3">
      <c r="A8" s="48" t="s">
        <v>29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8"/>
      <c r="O8" s="8"/>
    </row>
    <row r="9" spans="1:15" ht="7.8" customHeight="1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72.599999999999994" customHeight="1" thickTop="1" x14ac:dyDescent="0.3">
      <c r="A10" s="9" t="s">
        <v>1</v>
      </c>
      <c r="B10" s="10" t="s">
        <v>2</v>
      </c>
      <c r="C10" s="10" t="s">
        <v>3</v>
      </c>
      <c r="D10" s="10" t="s">
        <v>23</v>
      </c>
      <c r="E10" s="10" t="s">
        <v>4</v>
      </c>
      <c r="F10" s="10" t="s">
        <v>24</v>
      </c>
      <c r="G10" s="10" t="s">
        <v>25</v>
      </c>
      <c r="H10" s="10" t="s">
        <v>5</v>
      </c>
      <c r="I10" s="10" t="s">
        <v>26</v>
      </c>
      <c r="J10" s="11" t="s">
        <v>6</v>
      </c>
      <c r="K10" s="11" t="s">
        <v>27</v>
      </c>
      <c r="L10" s="11" t="s">
        <v>28</v>
      </c>
      <c r="M10" s="12" t="s">
        <v>7</v>
      </c>
      <c r="N10" s="13"/>
      <c r="O10" s="8"/>
    </row>
    <row r="11" spans="1:15" ht="14.4" customHeight="1" x14ac:dyDescent="0.3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 t="s">
        <v>8</v>
      </c>
      <c r="J11" s="16" t="s">
        <v>9</v>
      </c>
      <c r="K11" s="16">
        <v>11</v>
      </c>
      <c r="L11" s="16">
        <v>12</v>
      </c>
      <c r="M11" s="17" t="s">
        <v>10</v>
      </c>
      <c r="N11" s="13"/>
      <c r="O11" s="8"/>
    </row>
    <row r="12" spans="1:15" ht="49.2" customHeight="1" x14ac:dyDescent="0.3">
      <c r="A12" s="18">
        <v>1</v>
      </c>
      <c r="B12" s="19">
        <v>2016</v>
      </c>
      <c r="C12" s="19" t="s">
        <v>11</v>
      </c>
      <c r="D12" s="20" t="s">
        <v>12</v>
      </c>
      <c r="E12" s="21" t="s">
        <v>13</v>
      </c>
      <c r="F12" s="22"/>
      <c r="G12" s="22">
        <v>35596000000</v>
      </c>
      <c r="H12" s="23">
        <v>3000000000</v>
      </c>
      <c r="I12" s="24">
        <f>G12+H12</f>
        <v>38596000000</v>
      </c>
      <c r="J12" s="22">
        <v>0</v>
      </c>
      <c r="K12" s="25">
        <v>11271174747</v>
      </c>
      <c r="L12" s="22">
        <v>0</v>
      </c>
      <c r="M12" s="26">
        <f>I12-L12</f>
        <v>38596000000</v>
      </c>
      <c r="N12" s="13"/>
      <c r="O12" s="8"/>
    </row>
    <row r="13" spans="1:15" ht="40.200000000000003" customHeight="1" x14ac:dyDescent="0.3">
      <c r="A13" s="27">
        <v>2</v>
      </c>
      <c r="B13" s="28">
        <v>2016</v>
      </c>
      <c r="C13" s="28" t="s">
        <v>14</v>
      </c>
      <c r="D13" s="29" t="s">
        <v>15</v>
      </c>
      <c r="E13" s="29" t="s">
        <v>13</v>
      </c>
      <c r="F13" s="23"/>
      <c r="G13" s="23">
        <v>14029877959.860001</v>
      </c>
      <c r="H13" s="30">
        <v>1000000000</v>
      </c>
      <c r="I13" s="31">
        <f>G13+H13</f>
        <v>15029877959.860001</v>
      </c>
      <c r="J13" s="23">
        <v>0</v>
      </c>
      <c r="K13" s="23">
        <v>0</v>
      </c>
      <c r="L13" s="23">
        <v>0</v>
      </c>
      <c r="M13" s="32">
        <f>I13-L13</f>
        <v>15029877959.860001</v>
      </c>
      <c r="N13" s="13"/>
      <c r="O13" s="8"/>
    </row>
    <row r="14" spans="1:15" ht="72" customHeight="1" x14ac:dyDescent="0.3">
      <c r="A14" s="27">
        <v>3</v>
      </c>
      <c r="B14" s="28">
        <v>2016</v>
      </c>
      <c r="C14" s="28" t="s">
        <v>16</v>
      </c>
      <c r="D14" s="29" t="s">
        <v>17</v>
      </c>
      <c r="E14" s="29" t="s">
        <v>13</v>
      </c>
      <c r="F14" s="23"/>
      <c r="G14" s="23">
        <v>0</v>
      </c>
      <c r="H14" s="23">
        <v>0</v>
      </c>
      <c r="I14" s="31">
        <f>G14+H14</f>
        <v>0</v>
      </c>
      <c r="J14" s="23">
        <v>0</v>
      </c>
      <c r="K14" s="23">
        <v>0</v>
      </c>
      <c r="L14" s="23">
        <v>0</v>
      </c>
      <c r="M14" s="32">
        <f>I14-L14</f>
        <v>0</v>
      </c>
      <c r="N14" s="13"/>
      <c r="O14" s="8"/>
    </row>
    <row r="15" spans="1:15" ht="69" customHeight="1" x14ac:dyDescent="0.3">
      <c r="A15" s="27">
        <v>4</v>
      </c>
      <c r="B15" s="28">
        <v>2016</v>
      </c>
      <c r="C15" s="28" t="s">
        <v>18</v>
      </c>
      <c r="D15" s="29" t="s">
        <v>19</v>
      </c>
      <c r="E15" s="33" t="s">
        <v>13</v>
      </c>
      <c r="F15" s="23"/>
      <c r="G15" s="23">
        <v>5047500000</v>
      </c>
      <c r="H15" s="34">
        <v>1000000000</v>
      </c>
      <c r="I15" s="31">
        <f>G15+H15</f>
        <v>6047500000</v>
      </c>
      <c r="J15" s="23">
        <v>0</v>
      </c>
      <c r="K15" s="23">
        <v>0</v>
      </c>
      <c r="L15" s="23">
        <v>0</v>
      </c>
      <c r="M15" s="32">
        <f>I15-L15</f>
        <v>6047500000</v>
      </c>
      <c r="N15" s="8"/>
      <c r="O15" s="8"/>
    </row>
    <row r="16" spans="1:15" ht="20.399999999999999" customHeight="1" thickBot="1" x14ac:dyDescent="0.35">
      <c r="A16" s="35"/>
      <c r="B16" s="36"/>
      <c r="C16" s="37"/>
      <c r="D16" s="38">
        <f t="shared" ref="D16:M16" si="0">SUM(D12:D15)</f>
        <v>0</v>
      </c>
      <c r="E16" s="38">
        <f t="shared" si="0"/>
        <v>0</v>
      </c>
      <c r="F16" s="39">
        <f t="shared" si="0"/>
        <v>0</v>
      </c>
      <c r="G16" s="39">
        <f t="shared" si="0"/>
        <v>54673377959.860001</v>
      </c>
      <c r="H16" s="39">
        <f t="shared" si="0"/>
        <v>5000000000</v>
      </c>
      <c r="I16" s="39">
        <f t="shared" si="0"/>
        <v>59673377959.860001</v>
      </c>
      <c r="J16" s="39">
        <f t="shared" si="0"/>
        <v>0</v>
      </c>
      <c r="K16" s="39">
        <f t="shared" si="0"/>
        <v>11271174747</v>
      </c>
      <c r="L16" s="39">
        <f t="shared" si="0"/>
        <v>0</v>
      </c>
      <c r="M16" s="40">
        <f t="shared" si="0"/>
        <v>59673377959.860001</v>
      </c>
      <c r="N16" s="8"/>
      <c r="O16" s="41"/>
    </row>
    <row r="17" spans="1:15" ht="15" thickTop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9.75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42"/>
      <c r="K18" s="43"/>
      <c r="L18" s="43"/>
      <c r="M18" s="44"/>
      <c r="N18" s="8"/>
      <c r="O18" s="8"/>
    </row>
    <row r="19" spans="1:15" x14ac:dyDescent="0.3">
      <c r="A19" s="8"/>
      <c r="B19" s="8"/>
      <c r="C19" s="8"/>
      <c r="D19" s="8"/>
      <c r="E19" s="8"/>
      <c r="F19" s="8"/>
      <c r="G19" s="8"/>
      <c r="H19" s="8"/>
      <c r="I19" s="8"/>
      <c r="J19" s="46" t="s">
        <v>20</v>
      </c>
      <c r="K19" s="46"/>
      <c r="L19" s="46"/>
      <c r="M19" s="45"/>
      <c r="N19" s="8"/>
      <c r="O19" s="8"/>
    </row>
    <row r="20" spans="1:15" ht="12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42"/>
      <c r="K20" s="42"/>
      <c r="L20" s="42"/>
      <c r="M20" s="8"/>
      <c r="N20" s="8"/>
      <c r="O20" s="8"/>
    </row>
    <row r="21" spans="1:15" ht="12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42"/>
      <c r="K21" s="42"/>
      <c r="L21" s="42"/>
      <c r="M21" s="8"/>
      <c r="N21" s="8"/>
      <c r="O21" s="8"/>
    </row>
    <row r="22" spans="1:15" ht="12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42"/>
      <c r="K22" s="42"/>
      <c r="L22" s="42"/>
      <c r="M22" s="8"/>
      <c r="N22" s="8"/>
      <c r="O22" s="8"/>
    </row>
    <row r="23" spans="1:15" x14ac:dyDescent="0.3">
      <c r="A23" s="8"/>
      <c r="B23" s="8"/>
      <c r="C23" s="8"/>
      <c r="D23" s="8"/>
      <c r="E23" s="8"/>
      <c r="F23" s="8"/>
      <c r="G23" s="8"/>
      <c r="H23" s="8"/>
      <c r="I23" s="8"/>
      <c r="J23" s="46" t="s">
        <v>21</v>
      </c>
      <c r="K23" s="46"/>
      <c r="L23" s="46"/>
      <c r="M23" s="8"/>
      <c r="N23" s="8"/>
      <c r="O23" s="8"/>
    </row>
    <row r="24" spans="1:15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L24" s="45"/>
      <c r="M24" s="45"/>
      <c r="N24" s="8"/>
      <c r="O24" s="8"/>
    </row>
    <row r="25" spans="1:15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</sheetData>
  <mergeCells count="6">
    <mergeCell ref="J23:L23"/>
    <mergeCell ref="G3:H3"/>
    <mergeCell ref="A6:M6"/>
    <mergeCell ref="A7:M7"/>
    <mergeCell ref="A8:M8"/>
    <mergeCell ref="J19:L19"/>
  </mergeCells>
  <pageMargins left="1.1499999999999999" right="0.27559055118110237" top="0.74803149606299213" bottom="0.63" header="0.31496062992125984" footer="0.38"/>
  <pageSetup paperSize="14" scale="90" orientation="landscape" r:id="rId1"/>
  <headerFooter>
    <oddFooter xml:space="preserve">&amp;L&amp;"Arial,Bold"&amp;12                                                                                                                      &amp;C&amp;"Arial,Bold"833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</vt:lpstr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2020-12-29T09:27:09Z</cp:lastPrinted>
  <dcterms:created xsi:type="dcterms:W3CDTF">2020-11-22T12:30:49Z</dcterms:created>
  <dcterms:modified xsi:type="dcterms:W3CDTF">2020-12-29T09:27:20Z</dcterms:modified>
</cp:coreProperties>
</file>